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kita\Desktop\2026県協会（岡部）\2026県内大会\2026県民スポーツ大会\チーム配信①\"/>
    </mc:Choice>
  </mc:AlternateContent>
  <xr:revisionPtr revIDLastSave="0" documentId="13_ncr:1_{4180DF8A-8FE4-452D-B6F0-5DCA5B3AD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スポ申込 (一般男女) " sheetId="1" r:id="rId1"/>
    <sheet name="変更届" sheetId="2" r:id="rId2"/>
  </sheets>
  <definedNames>
    <definedName name="_xlnm.Print_Area" localSheetId="0">'県スポ申込 (一般男女) '!$A$6:$I$38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9" i="1" s="1"/>
  <c r="E50" i="1"/>
  <c r="G50" i="1"/>
  <c r="J50" i="1" l="1"/>
  <c r="E58" i="1" l="1"/>
  <c r="E61" i="1" s="1"/>
  <c r="J51" i="1"/>
</calcChain>
</file>

<file path=xl/sharedStrings.xml><?xml version="1.0" encoding="utf-8"?>
<sst xmlns="http://schemas.openxmlformats.org/spreadsheetml/2006/main" count="130" uniqueCount="122">
  <si>
    <t>→　色のセルは、ドロップダウンリストより選んでください。</t>
    <rPh sb="2" eb="3">
      <t>イロ</t>
    </rPh>
    <rPh sb="20" eb="21">
      <t>エラ</t>
    </rPh>
    <phoneticPr fontId="3"/>
  </si>
  <si>
    <t>*</t>
    <phoneticPr fontId="3"/>
  </si>
  <si>
    <t>書式は変更しないでください</t>
    <rPh sb="0" eb="2">
      <t>ショシキ</t>
    </rPh>
    <rPh sb="3" eb="5">
      <t>ヘンコウ</t>
    </rPh>
    <phoneticPr fontId="3"/>
  </si>
  <si>
    <t>背番号の記入を忘れずにお願いします。</t>
    <rPh sb="0" eb="3">
      <t>セバンゴウ</t>
    </rPh>
    <rPh sb="4" eb="6">
      <t>キニュウ</t>
    </rPh>
    <rPh sb="7" eb="8">
      <t>ワス</t>
    </rPh>
    <rPh sb="12" eb="13">
      <t>ネガ</t>
    </rPh>
    <phoneticPr fontId="3"/>
  </si>
  <si>
    <t>背番号が連番で欠番がある場合は上に詰めてください。</t>
    <rPh sb="0" eb="3">
      <t>セバンゴウ</t>
    </rPh>
    <rPh sb="4" eb="6">
      <t>レンバン</t>
    </rPh>
    <rPh sb="7" eb="9">
      <t>ケツバン</t>
    </rPh>
    <rPh sb="12" eb="14">
      <t>バアイ</t>
    </rPh>
    <rPh sb="15" eb="16">
      <t>ウエ</t>
    </rPh>
    <rPh sb="17" eb="18">
      <t>ツ</t>
    </rPh>
    <phoneticPr fontId="3"/>
  </si>
  <si>
    <t>太枠線内は、すべて記入してください。</t>
    <rPh sb="0" eb="2">
      <t>フトワク</t>
    </rPh>
    <rPh sb="2" eb="3">
      <t>セン</t>
    </rPh>
    <rPh sb="3" eb="4">
      <t>ナイ</t>
    </rPh>
    <rPh sb="9" eb="11">
      <t>キニュウ</t>
    </rPh>
    <phoneticPr fontId="3"/>
  </si>
  <si>
    <t>チーム名</t>
    <rPh sb="3" eb="4">
      <t>ナ</t>
    </rPh>
    <phoneticPr fontId="3"/>
  </si>
  <si>
    <t>種　　別</t>
    <rPh sb="0" eb="1">
      <t>タネ</t>
    </rPh>
    <rPh sb="3" eb="4">
      <t>ベツ</t>
    </rPh>
    <phoneticPr fontId="3"/>
  </si>
  <si>
    <t>連絡者氏名</t>
    <rPh sb="0" eb="1">
      <t>レン</t>
    </rPh>
    <rPh sb="1" eb="2">
      <t>ラク</t>
    </rPh>
    <rPh sb="2" eb="3">
      <t>シャ</t>
    </rPh>
    <rPh sb="3" eb="5">
      <t>シメイ</t>
    </rPh>
    <phoneticPr fontId="3"/>
  </si>
  <si>
    <t>所在地域</t>
    <rPh sb="0" eb="1">
      <t>トコロ</t>
    </rPh>
    <rPh sb="1" eb="2">
      <t>ザイ</t>
    </rPh>
    <rPh sb="2" eb="4">
      <t>チイキ</t>
    </rPh>
    <phoneticPr fontId="3"/>
  </si>
  <si>
    <t>部長</t>
    <rPh sb="0" eb="2">
      <t>ブチョウ</t>
    </rPh>
    <phoneticPr fontId="3"/>
  </si>
  <si>
    <t>コーチ</t>
    <phoneticPr fontId="3"/>
  </si>
  <si>
    <t>Ａ・コーチ</t>
    <phoneticPr fontId="3"/>
  </si>
  <si>
    <t>マネージャー</t>
    <phoneticPr fontId="3"/>
  </si>
  <si>
    <t>トレーナー</t>
    <phoneticPr fontId="3"/>
  </si>
  <si>
    <t>№</t>
    <phoneticPr fontId="3"/>
  </si>
  <si>
    <t>背 番 号</t>
    <rPh sb="0" eb="1">
      <t>セ</t>
    </rPh>
    <rPh sb="2" eb="3">
      <t>バン</t>
    </rPh>
    <rPh sb="4" eb="5">
      <t>ゴウ</t>
    </rPh>
    <phoneticPr fontId="3"/>
  </si>
  <si>
    <t>身   長</t>
    <rPh sb="0" eb="1">
      <t>ミ</t>
    </rPh>
    <rPh sb="4" eb="5">
      <t>チョウ</t>
    </rPh>
    <phoneticPr fontId="3"/>
  </si>
  <si>
    <t>出 身 校</t>
    <rPh sb="0" eb="1">
      <t>デ</t>
    </rPh>
    <rPh sb="2" eb="3">
      <t>ミ</t>
    </rPh>
    <rPh sb="4" eb="5">
      <t>コウ</t>
    </rPh>
    <phoneticPr fontId="3"/>
  </si>
  <si>
    <t>生年月日</t>
    <rPh sb="0" eb="2">
      <t>セイネン</t>
    </rPh>
    <rPh sb="2" eb="4">
      <t>ガッピ</t>
    </rPh>
    <phoneticPr fontId="3"/>
  </si>
  <si>
    <t>生年月日は西暦で</t>
    <rPh sb="0" eb="2">
      <t>セイネン</t>
    </rPh>
    <rPh sb="2" eb="4">
      <t>ガッピ</t>
    </rPh>
    <rPh sb="5" eb="7">
      <t>セイレキ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</si>
  <si>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</si>
  <si>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資格</t>
    <rPh sb="0" eb="2">
      <t>シカク</t>
    </rPh>
    <phoneticPr fontId="3"/>
  </si>
  <si>
    <t>申し込み年月日</t>
    <rPh sb="0" eb="1">
      <t>モウ</t>
    </rPh>
    <rPh sb="2" eb="3">
      <t>コ</t>
    </rPh>
    <rPh sb="4" eb="7">
      <t>ネンガッピ</t>
    </rPh>
    <phoneticPr fontId="3"/>
  </si>
  <si>
    <t>印</t>
    <rPh sb="0" eb="1">
      <t>イン</t>
    </rPh>
    <phoneticPr fontId="3"/>
  </si>
  <si>
    <t>※</t>
    <phoneticPr fontId="3"/>
  </si>
  <si>
    <t>押印について、参加申込書をプリントアウト後に押印してチームで保管して下さい。</t>
    <rPh sb="0" eb="2">
      <t>オウイン</t>
    </rPh>
    <rPh sb="7" eb="9">
      <t>サンカ</t>
    </rPh>
    <rPh sb="9" eb="12">
      <t>モウシコミショ</t>
    </rPh>
    <rPh sb="20" eb="21">
      <t>ゴ</t>
    </rPh>
    <rPh sb="22" eb="24">
      <t>オウイン</t>
    </rPh>
    <rPh sb="30" eb="32">
      <t>ホカン</t>
    </rPh>
    <rPh sb="34" eb="35">
      <t>クダ</t>
    </rPh>
    <phoneticPr fontId="3"/>
  </si>
  <si>
    <t>選手</t>
    <rPh sb="0" eb="2">
      <t>センシュ</t>
    </rPh>
    <phoneticPr fontId="3"/>
  </si>
  <si>
    <t>合計人数</t>
    <rPh sb="0" eb="2">
      <t>ゴウケイ</t>
    </rPh>
    <rPh sb="2" eb="4">
      <t>ニンズウ</t>
    </rPh>
    <phoneticPr fontId="3"/>
  </si>
  <si>
    <t>合計納入金額</t>
    <rPh sb="0" eb="2">
      <t>ゴウケイ</t>
    </rPh>
    <rPh sb="2" eb="4">
      <t>ノウニュウ</t>
    </rPh>
    <rPh sb="4" eb="6">
      <t>キンガク</t>
    </rPh>
    <phoneticPr fontId="3"/>
  </si>
  <si>
    <t>メール送信での受付となります。</t>
    <rPh sb="3" eb="5">
      <t>ソウシン</t>
    </rPh>
    <rPh sb="7" eb="9">
      <t>ウケツケ</t>
    </rPh>
    <phoneticPr fontId="3"/>
  </si>
  <si>
    <t>メールアドレス　　</t>
    <phoneticPr fontId="3"/>
  </si>
  <si>
    <t>　←　振込み人名義を記入してください。（カタカナ）</t>
    <rPh sb="3" eb="5">
      <t>フリコ</t>
    </rPh>
    <rPh sb="6" eb="7">
      <t>ニン</t>
    </rPh>
    <rPh sb="7" eb="9">
      <t>メイギ</t>
    </rPh>
    <rPh sb="10" eb="12">
      <t>キニュウ</t>
    </rPh>
    <phoneticPr fontId="3"/>
  </si>
  <si>
    <t>振込み日</t>
    <rPh sb="0" eb="2">
      <t>フリコ</t>
    </rPh>
    <rPh sb="3" eb="4">
      <t>ビ</t>
    </rPh>
    <phoneticPr fontId="3"/>
  </si>
  <si>
    <t>←リストより選択</t>
    <rPh sb="6" eb="8">
      <t>センタク</t>
    </rPh>
    <phoneticPr fontId="3"/>
  </si>
  <si>
    <t>半角英数で入力してください</t>
    <rPh sb="0" eb="2">
      <t>ハンカク</t>
    </rPh>
    <rPh sb="2" eb="4">
      <t>エイスウ</t>
    </rPh>
    <rPh sb="5" eb="7">
      <t>ニュウリョク</t>
    </rPh>
    <phoneticPr fontId="3"/>
  </si>
  <si>
    <t>携帯番号・背番号・身長・学年・生年月日・競技者番号は</t>
    <rPh sb="0" eb="2">
      <t>ケイタイ</t>
    </rPh>
    <rPh sb="2" eb="4">
      <t>バンゴウ</t>
    </rPh>
    <rPh sb="5" eb="8">
      <t>セバンゴウ</t>
    </rPh>
    <rPh sb="9" eb="11">
      <t>シンチョウ</t>
    </rPh>
    <rPh sb="12" eb="14">
      <t>ガクネン</t>
    </rPh>
    <rPh sb="15" eb="17">
      <t>セイネン</t>
    </rPh>
    <rPh sb="17" eb="19">
      <t>ガッピ</t>
    </rPh>
    <rPh sb="20" eb="23">
      <t>キョウギシャ</t>
    </rPh>
    <rPh sb="23" eb="25">
      <t>バンゴウ</t>
    </rPh>
    <phoneticPr fontId="3"/>
  </si>
  <si>
    <t>akita-basketball@ninus.ocn.ne.jp</t>
    <phoneticPr fontId="3"/>
  </si>
  <si>
    <t>メンバーID</t>
    <phoneticPr fontId="3"/>
  </si>
  <si>
    <t>←全角４文字、半角８文字、全角・半角混同可</t>
    <rPh sb="1" eb="3">
      <t>ゼンカク</t>
    </rPh>
    <rPh sb="4" eb="6">
      <t>モジ</t>
    </rPh>
    <rPh sb="7" eb="9">
      <t>ハンカク</t>
    </rPh>
    <rPh sb="10" eb="12">
      <t>モジ</t>
    </rPh>
    <rPh sb="13" eb="15">
      <t>ゼンカク</t>
    </rPh>
    <rPh sb="16" eb="18">
      <t>ハンカク</t>
    </rPh>
    <rPh sb="18" eb="20">
      <t>コンドウ</t>
    </rPh>
    <rPh sb="20" eb="21">
      <t>カ</t>
    </rPh>
    <phoneticPr fontId="3"/>
  </si>
  <si>
    <t>電光表示盤用チーム名</t>
    <rPh sb="0" eb="2">
      <t>デンコウ</t>
    </rPh>
    <rPh sb="2" eb="4">
      <t>ヒョウジ</t>
    </rPh>
    <rPh sb="4" eb="5">
      <t>バン</t>
    </rPh>
    <rPh sb="5" eb="6">
      <t>ヨウ</t>
    </rPh>
    <rPh sb="9" eb="10">
      <t>メイ</t>
    </rPh>
    <phoneticPr fontId="3"/>
  </si>
  <si>
    <t>振込み人名義（カタカナ）</t>
    <rPh sb="0" eb="2">
      <t>フリコ</t>
    </rPh>
    <rPh sb="3" eb="4">
      <t>ニン</t>
    </rPh>
    <rPh sb="4" eb="6">
      <t>メイギ</t>
    </rPh>
    <phoneticPr fontId="3"/>
  </si>
  <si>
    <t>県北</t>
    <rPh sb="0" eb="1">
      <t>ケン</t>
    </rPh>
    <rPh sb="1" eb="2">
      <t>キタ</t>
    </rPh>
    <phoneticPr fontId="3"/>
  </si>
  <si>
    <t>中央</t>
    <rPh sb="0" eb="2">
      <t>チュウオウ</t>
    </rPh>
    <phoneticPr fontId="3"/>
  </si>
  <si>
    <t>県南</t>
    <rPh sb="0" eb="2">
      <t>ケンナン</t>
    </rPh>
    <phoneticPr fontId="3"/>
  </si>
  <si>
    <t>日本公認Ｓ</t>
    <rPh sb="0" eb="5">
      <t>ニホンコウニンｓ</t>
    </rPh>
    <phoneticPr fontId="3"/>
  </si>
  <si>
    <t>日本公認Ａ</t>
    <rPh sb="0" eb="5">
      <t>ニホンコウニンア</t>
    </rPh>
    <phoneticPr fontId="3"/>
  </si>
  <si>
    <t>日本公認Ｂ</t>
    <rPh sb="0" eb="2">
      <t>ニホン</t>
    </rPh>
    <rPh sb="2" eb="4">
      <t>コウニン</t>
    </rPh>
    <phoneticPr fontId="3"/>
  </si>
  <si>
    <t>日本公認Ｃ</t>
    <rPh sb="0" eb="5">
      <t>ニホンコウニンｃ</t>
    </rPh>
    <phoneticPr fontId="3"/>
  </si>
  <si>
    <t>県協会依頼の場合は、氏名欄に「県協会依頼」と記入</t>
    <rPh sb="0" eb="1">
      <t>ケン</t>
    </rPh>
    <rPh sb="1" eb="3">
      <t>キョウカイ</t>
    </rPh>
    <rPh sb="3" eb="5">
      <t>イライ</t>
    </rPh>
    <rPh sb="6" eb="8">
      <t>バアイ</t>
    </rPh>
    <rPh sb="10" eb="12">
      <t>シメイ</t>
    </rPh>
    <rPh sb="12" eb="13">
      <t>ラン</t>
    </rPh>
    <rPh sb="15" eb="16">
      <t>ケン</t>
    </rPh>
    <rPh sb="16" eb="18">
      <t>キョウカイ</t>
    </rPh>
    <rPh sb="18" eb="20">
      <t>イライ</t>
    </rPh>
    <rPh sb="22" eb="24">
      <t>キニュウ</t>
    </rPh>
    <phoneticPr fontId="3"/>
  </si>
  <si>
    <t>公認コーチID</t>
    <rPh sb="0" eb="2">
      <t>コウニン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</si>
  <si>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</si>
  <si>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</si>
  <si>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</si>
  <si>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</si>
  <si>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選手氏名</t>
    <rPh sb="0" eb="2">
      <t>センシュ</t>
    </rPh>
    <rPh sb="2" eb="4">
      <t>シメイ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</si>
  <si>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</si>
  <si>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</si>
  <si>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</si>
  <si>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</si>
  <si>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スタッフ</t>
    <phoneticPr fontId="3"/>
  </si>
  <si>
    <r>
      <t>自動計算です　　</t>
    </r>
    <r>
      <rPr>
        <sz val="9"/>
        <color rgb="FFFF0000"/>
        <rFont val="ＭＳ Ｐゴシック"/>
        <family val="3"/>
        <charset val="128"/>
      </rPr>
      <t>(</t>
    </r>
    <r>
      <rPr>
        <b/>
        <sz val="9"/>
        <color indexed="10"/>
        <rFont val="ＭＳ Ｐゴシック"/>
        <family val="3"/>
        <charset val="128"/>
      </rPr>
      <t>スタッフが重複する場合は、スタッフ欄に直接入力してください</t>
    </r>
    <r>
      <rPr>
        <sz val="9"/>
        <color indexed="10"/>
        <rFont val="ＭＳ Ｐゴシック"/>
        <family val="3"/>
        <charset val="128"/>
      </rPr>
      <t>)</t>
    </r>
    <rPh sb="0" eb="2">
      <t>ジドウ</t>
    </rPh>
    <rPh sb="2" eb="4">
      <t>ケイサン</t>
    </rPh>
    <rPh sb="14" eb="16">
      <t>ジュウフク</t>
    </rPh>
    <rPh sb="18" eb="20">
      <t>バアイ</t>
    </rPh>
    <rPh sb="26" eb="27">
      <t>ラン</t>
    </rPh>
    <rPh sb="28" eb="30">
      <t>チョクセツ</t>
    </rPh>
    <rPh sb="30" eb="32">
      <t>ニュウリョク</t>
    </rPh>
    <phoneticPr fontId="3"/>
  </si>
  <si>
    <t>コーチ資格</t>
    <rPh sb="3" eb="5">
      <t>シカク</t>
    </rPh>
    <phoneticPr fontId="3"/>
  </si>
  <si>
    <t>責任者名</t>
    <rPh sb="0" eb="3">
      <t>セキニンシャ</t>
    </rPh>
    <rPh sb="3" eb="4">
      <t>メイ</t>
    </rPh>
    <phoneticPr fontId="3"/>
  </si>
  <si>
    <t>所属チーム</t>
    <rPh sb="0" eb="2">
      <t>ショゾク</t>
    </rPh>
    <phoneticPr fontId="3"/>
  </si>
  <si>
    <t>所属チームＩＤ</t>
    <rPh sb="0" eb="2">
      <t>ショゾク</t>
    </rPh>
    <phoneticPr fontId="3"/>
  </si>
  <si>
    <t>携帯番号</t>
    <rPh sb="0" eb="2">
      <t>ケイタイ</t>
    </rPh>
    <rPh sb="2" eb="4">
      <t>バンゴウ</t>
    </rPh>
    <phoneticPr fontId="3"/>
  </si>
  <si>
    <t>一般男子</t>
    <rPh sb="0" eb="2">
      <t>イッパン</t>
    </rPh>
    <rPh sb="2" eb="4">
      <t>ダンシ</t>
    </rPh>
    <rPh sb="3" eb="4">
      <t>ナリオ</t>
    </rPh>
    <phoneticPr fontId="3"/>
  </si>
  <si>
    <t>一般女子</t>
    <rPh sb="0" eb="2">
      <t>イッパン</t>
    </rPh>
    <rPh sb="2" eb="4">
      <t>ジョシ</t>
    </rPh>
    <phoneticPr fontId="3"/>
  </si>
  <si>
    <t>Ｅ</t>
    <phoneticPr fontId="3"/>
  </si>
  <si>
    <t>監督</t>
    <rPh sb="0" eb="2">
      <t>カントク</t>
    </rPh>
    <phoneticPr fontId="3"/>
  </si>
  <si>
    <t>帯同審判メンバーＩＤ</t>
    <rPh sb="0" eb="4">
      <t>タイドウシンパン</t>
    </rPh>
    <phoneticPr fontId="3"/>
  </si>
  <si>
    <t>大会プログラム申込</t>
    <rPh sb="0" eb="2">
      <t>タイカイ</t>
    </rPh>
    <rPh sb="7" eb="9">
      <t>モウシコミ</t>
    </rPh>
    <phoneticPr fontId="21"/>
  </si>
  <si>
    <t>申込部数</t>
    <rPh sb="0" eb="4">
      <t>モウシコミブスウ</t>
    </rPh>
    <phoneticPr fontId="21"/>
  </si>
  <si>
    <t>単価</t>
    <rPh sb="0" eb="2">
      <t>タンカ</t>
    </rPh>
    <phoneticPr fontId="21"/>
  </si>
  <si>
    <t>申込金額</t>
    <rPh sb="0" eb="4">
      <t>モウシコミキンガク</t>
    </rPh>
    <phoneticPr fontId="21"/>
  </si>
  <si>
    <t>納入金額</t>
    <rPh sb="0" eb="4">
      <t>ノウニュウキンガク</t>
    </rPh>
    <phoneticPr fontId="3"/>
  </si>
  <si>
    <t>参加料</t>
    <rPh sb="0" eb="3">
      <t>サンカリョウ</t>
    </rPh>
    <phoneticPr fontId="3"/>
  </si>
  <si>
    <t>プログラム代</t>
    <rPh sb="5" eb="6">
      <t>ダイ</t>
    </rPh>
    <phoneticPr fontId="3"/>
  </si>
  <si>
    <t>審判協力金</t>
    <rPh sb="0" eb="5">
      <t>シンパンキョウリョクキン</t>
    </rPh>
    <phoneticPr fontId="3"/>
  </si>
  <si>
    <t>合計納付金額</t>
    <rPh sb="0" eb="6">
      <t>ゴウケイノウフキンガク</t>
    </rPh>
    <phoneticPr fontId="3"/>
  </si>
  <si>
    <t>　←　審判員ＩＤを必ず入力してください</t>
    <rPh sb="3" eb="6">
      <t>シンパンイン</t>
    </rPh>
    <rPh sb="9" eb="10">
      <t>カナラ</t>
    </rPh>
    <rPh sb="11" eb="13">
      <t>ニュウリョク</t>
    </rPh>
    <phoneticPr fontId="3"/>
  </si>
  <si>
    <t>　納付金額は、全て税込みです</t>
    <rPh sb="1" eb="5">
      <t>ノウフキンガク</t>
    </rPh>
    <rPh sb="7" eb="8">
      <t>スベ</t>
    </rPh>
    <rPh sb="9" eb="11">
      <t>ゼイコ</t>
    </rPh>
    <phoneticPr fontId="3"/>
  </si>
  <si>
    <t>　 ←　県協会へ依頼の場合は、30000を入力してください</t>
    <rPh sb="4" eb="5">
      <t>ケン</t>
    </rPh>
    <rPh sb="5" eb="7">
      <t>キョウカイ</t>
    </rPh>
    <rPh sb="8" eb="10">
      <t>イライ</t>
    </rPh>
    <rPh sb="11" eb="13">
      <t>バアイ</t>
    </rPh>
    <rPh sb="21" eb="23">
      <t>ニュウリョク</t>
    </rPh>
    <phoneticPr fontId="3"/>
  </si>
  <si>
    <t>Ｓ</t>
    <phoneticPr fontId="3"/>
  </si>
  <si>
    <t>　　　　※生年月日及びメンバーＩＤは、個人情報保護のため本大会のプログラムに記載しません。</t>
    <rPh sb="5" eb="7">
      <t>セイネン</t>
    </rPh>
    <rPh sb="7" eb="9">
      <t>ガッピ</t>
    </rPh>
    <rPh sb="9" eb="10">
      <t>オヨ</t>
    </rPh>
    <rPh sb="19" eb="21">
      <t>コジン</t>
    </rPh>
    <rPh sb="21" eb="23">
      <t>ジョウホウ</t>
    </rPh>
    <rPh sb="23" eb="25">
      <t>ホゴ</t>
    </rPh>
    <rPh sb="28" eb="31">
      <t>ホンタイカイ</t>
    </rPh>
    <rPh sb="38" eb="40">
      <t>キサイ</t>
    </rPh>
    <phoneticPr fontId="3"/>
  </si>
  <si>
    <t>県民スポーツ大会に参加します</t>
    <rPh sb="0" eb="2">
      <t>ケンミン</t>
    </rPh>
    <rPh sb="6" eb="8">
      <t>タイカイ</t>
    </rPh>
    <rPh sb="9" eb="11">
      <t>サンカ</t>
    </rPh>
    <phoneticPr fontId="3"/>
  </si>
  <si>
    <t xml:space="preserve">  （２０２６年度）第７７回秋田県民スポーツ大会バスケットボール競技　参加申込書</t>
    <rPh sb="7" eb="9">
      <t>ネンド</t>
    </rPh>
    <rPh sb="10" eb="11">
      <t>ダイ</t>
    </rPh>
    <rPh sb="13" eb="14">
      <t>カイ</t>
    </rPh>
    <rPh sb="14" eb="17">
      <t>アキタケン</t>
    </rPh>
    <rPh sb="17" eb="18">
      <t>ミン</t>
    </rPh>
    <rPh sb="22" eb="24">
      <t>タイカイ</t>
    </rPh>
    <rPh sb="32" eb="34">
      <t>キョウギ</t>
    </rPh>
    <rPh sb="35" eb="37">
      <t>サンカ</t>
    </rPh>
    <rPh sb="37" eb="38">
      <t>モウ</t>
    </rPh>
    <rPh sb="38" eb="39">
      <t>コ</t>
    </rPh>
    <rPh sb="39" eb="40">
      <t>ショ</t>
    </rPh>
    <phoneticPr fontId="3"/>
  </si>
  <si>
    <t>申込部数を記入してください→</t>
    <rPh sb="0" eb="4">
      <t>モウシコミブスウ</t>
    </rPh>
    <rPh sb="5" eb="7">
      <t>キニュウ</t>
    </rPh>
    <phoneticPr fontId="3"/>
  </si>
  <si>
    <t>本大会は、JBA公認「E級」以上の資格が必要です。</t>
    <rPh sb="0" eb="3">
      <t>ホンタイカイ</t>
    </rPh>
    <phoneticPr fontId="3"/>
  </si>
  <si>
    <t>コーチ資格保有者は全て記入してください。</t>
    <rPh sb="3" eb="5">
      <t>シカク</t>
    </rPh>
    <rPh sb="5" eb="8">
      <t>ホユウシャ</t>
    </rPh>
    <rPh sb="9" eb="10">
      <t>スベ</t>
    </rPh>
    <rPh sb="11" eb="13">
      <t>キニュウ</t>
    </rPh>
    <phoneticPr fontId="3"/>
  </si>
  <si>
    <t>19870623　のように続けて記入してください。</t>
    <rPh sb="13" eb="14">
      <t>ツヅ</t>
    </rPh>
    <rPh sb="16" eb="18">
      <t>キニュウ</t>
    </rPh>
    <phoneticPr fontId="3"/>
  </si>
  <si>
    <r>
      <t xml:space="preserve">
  </t>
    </r>
    <r>
      <rPr>
        <sz val="18"/>
        <rFont val="ＭＳ Ｐゴシック"/>
        <family val="3"/>
        <charset val="128"/>
      </rPr>
      <t>２０２６年度</t>
    </r>
    <r>
      <rPr>
        <sz val="22"/>
        <rFont val="ＭＳ Ｐゴシック"/>
        <family val="3"/>
        <charset val="128"/>
      </rPr>
      <t xml:space="preserve">第７７回秋田県民スポーツ大会バスケットボール競技
</t>
    </r>
    <rPh sb="16" eb="17">
      <t>タミ</t>
    </rPh>
    <rPh sb="21" eb="23">
      <t>タイカイ</t>
    </rPh>
    <rPh sb="31" eb="33">
      <t>キョウギ</t>
    </rPh>
    <phoneticPr fontId="3"/>
  </si>
  <si>
    <t>チーム名</t>
    <rPh sb="3" eb="4">
      <t>メイ</t>
    </rPh>
    <phoneticPr fontId="3"/>
  </si>
  <si>
    <t>性別</t>
    <rPh sb="0" eb="2">
      <t>セイベツ</t>
    </rPh>
    <phoneticPr fontId="3"/>
  </si>
  <si>
    <t>「Team-JBA」登録ＩＤ</t>
    <rPh sb="10" eb="12">
      <t>トウロク</t>
    </rPh>
    <phoneticPr fontId="3"/>
  </si>
  <si>
    <r>
      <t>参加スタッフ・選手変更届　（一般・高校）　</t>
    </r>
    <r>
      <rPr>
        <sz val="16"/>
        <rFont val="ＭＳ Ｐゴシック"/>
        <family val="3"/>
        <charset val="128"/>
      </rPr>
      <t>※該当種別に〇印</t>
    </r>
    <rPh sb="0" eb="2">
      <t>サンカ</t>
    </rPh>
    <rPh sb="7" eb="9">
      <t>センシュ</t>
    </rPh>
    <rPh sb="9" eb="11">
      <t>ヘンコウ</t>
    </rPh>
    <rPh sb="11" eb="12">
      <t>トド</t>
    </rPh>
    <rPh sb="14" eb="16">
      <t>イッパン</t>
    </rPh>
    <rPh sb="17" eb="19">
      <t>コウコウ</t>
    </rPh>
    <rPh sb="22" eb="26">
      <t>ガイトウシュベツ</t>
    </rPh>
    <rPh sb="28" eb="29">
      <t>シルシ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</si>
  <si>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</si>
  <si>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</si>
  <si>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背番号
又は
スタッフ名</t>
    <phoneticPr fontId="3"/>
  </si>
  <si>
    <t>氏名</t>
    <rPh sb="0" eb="2">
      <t>シメイ</t>
    </rPh>
    <phoneticPr fontId="3"/>
  </si>
  <si>
    <t>身長</t>
    <rPh sb="0" eb="2">
      <t>シンチョウ</t>
    </rPh>
    <phoneticPr fontId="3"/>
  </si>
  <si>
    <t>出身校</t>
    <rPh sb="0" eb="3">
      <t>シュッシンコウ</t>
    </rPh>
    <phoneticPr fontId="3"/>
  </si>
  <si>
    <t>メンバーＩＤ</t>
    <phoneticPr fontId="21"/>
  </si>
  <si>
    <t>コーチ資格
保有の場合</t>
    <rPh sb="3" eb="5">
      <t>シカク</t>
    </rPh>
    <rPh sb="6" eb="8">
      <t>ホユウ</t>
    </rPh>
    <rPh sb="9" eb="11">
      <t>バアイ</t>
    </rPh>
    <phoneticPr fontId="3"/>
  </si>
  <si>
    <t>変更の理由</t>
    <rPh sb="0" eb="2">
      <t>ヘンコウ</t>
    </rPh>
    <rPh sb="3" eb="5">
      <t>リユウ</t>
    </rPh>
    <phoneticPr fontId="3"/>
  </si>
  <si>
    <t>※選手以外の変更の場合は背番号蘭に監督・コーチ・ﾏﾈｰｼﾞｬｰ等を記入して下さい</t>
    <rPh sb="1" eb="3">
      <t>センシュ</t>
    </rPh>
    <rPh sb="3" eb="5">
      <t>イガイ</t>
    </rPh>
    <rPh sb="6" eb="8">
      <t>ヘンコウ</t>
    </rPh>
    <rPh sb="9" eb="11">
      <t>バアイ</t>
    </rPh>
    <rPh sb="12" eb="15">
      <t>セバンゴウ</t>
    </rPh>
    <rPh sb="15" eb="16">
      <t>ラン</t>
    </rPh>
    <rPh sb="17" eb="19">
      <t>カントク</t>
    </rPh>
    <rPh sb="31" eb="32">
      <t>トウ</t>
    </rPh>
    <rPh sb="33" eb="35">
      <t>キニュウ</t>
    </rPh>
    <rPh sb="37" eb="38">
      <t>クダ</t>
    </rPh>
    <phoneticPr fontId="3"/>
  </si>
  <si>
    <t>２０２６年　　　月　　　日</t>
    <rPh sb="4" eb="5">
      <t>ネン</t>
    </rPh>
    <rPh sb="8" eb="9">
      <t>ツキ</t>
    </rPh>
    <rPh sb="12" eb="13">
      <t>ニチ</t>
    </rPh>
    <phoneticPr fontId="3"/>
  </si>
  <si>
    <t>一般社団法人秋田県バスケットボール協会　会長　様</t>
    <rPh sb="0" eb="6">
      <t>イッパンシャダンホウジン</t>
    </rPh>
    <rPh sb="6" eb="9">
      <t>アキタケン</t>
    </rPh>
    <rPh sb="17" eb="19">
      <t>キョウカイ</t>
    </rPh>
    <rPh sb="20" eb="22">
      <t>カイチョウ</t>
    </rPh>
    <rPh sb="23" eb="24">
      <t>サマ</t>
    </rPh>
    <phoneticPr fontId="3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</si>
  <si>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3"/>
  </si>
  <si>
    <t>チーム責任者</t>
    <rPh sb="3" eb="6">
      <t>セキニンシャ</t>
    </rPh>
    <phoneticPr fontId="3"/>
  </si>
  <si>
    <t>※　捺印について、プリントアウト後捺印してチームで保管してください。</t>
    <rPh sb="2" eb="4">
      <t>ナツイン</t>
    </rPh>
    <rPh sb="16" eb="17">
      <t>ゴ</t>
    </rPh>
    <rPh sb="17" eb="19">
      <t>ナツイン</t>
    </rPh>
    <rPh sb="25" eb="27">
      <t>ホカン</t>
    </rPh>
    <phoneticPr fontId="3"/>
  </si>
  <si>
    <t>【注意】</t>
    <rPh sb="1" eb="3">
      <t>チュウイ</t>
    </rPh>
    <phoneticPr fontId="3"/>
  </si>
  <si>
    <t>１．背番号の変更は認めません。</t>
    <rPh sb="2" eb="5">
      <t>セバンゴウ</t>
    </rPh>
    <rPh sb="6" eb="8">
      <t>ヘンコウ</t>
    </rPh>
    <rPh sb="9" eb="10">
      <t>ミト</t>
    </rPh>
    <phoneticPr fontId="3"/>
  </si>
  <si>
    <r>
      <t>２．選手変更については、</t>
    </r>
    <r>
      <rPr>
        <u/>
        <sz val="12"/>
        <rFont val="ＭＳ Ｐゴシック"/>
        <family val="3"/>
        <charset val="128"/>
      </rPr>
      <t>チーム責任者名を記載の上、</t>
    </r>
    <r>
      <rPr>
        <b/>
        <u/>
        <sz val="12"/>
        <color rgb="FFFF0000"/>
        <rFont val="ＭＳ Ｐゴシック"/>
        <family val="3"/>
        <charset val="128"/>
      </rPr>
      <t>変更理由を明記</t>
    </r>
    <r>
      <rPr>
        <u/>
        <sz val="12"/>
        <rFont val="ＭＳ Ｐゴシック"/>
        <family val="3"/>
        <charset val="128"/>
      </rPr>
      <t>すること。</t>
    </r>
    <rPh sb="2" eb="4">
      <t>センシュ</t>
    </rPh>
    <rPh sb="4" eb="6">
      <t>ヘンコウ</t>
    </rPh>
    <rPh sb="15" eb="18">
      <t>セキニンシャ</t>
    </rPh>
    <rPh sb="18" eb="19">
      <t>メイ</t>
    </rPh>
    <rPh sb="20" eb="22">
      <t>キサイ</t>
    </rPh>
    <rPh sb="23" eb="24">
      <t>ウエ</t>
    </rPh>
    <rPh sb="25" eb="29">
      <t>ヘンコウリユウ</t>
    </rPh>
    <rPh sb="30" eb="32">
      <t>メイキ</t>
    </rPh>
    <phoneticPr fontId="3"/>
  </si>
  <si>
    <r>
      <t>３．</t>
    </r>
    <r>
      <rPr>
        <u/>
        <sz val="12"/>
        <color rgb="FFFF0000"/>
        <rFont val="ＭＳ Ｐゴシック"/>
        <family val="3"/>
        <charset val="128"/>
      </rPr>
      <t>届出の手続きは、</t>
    </r>
    <r>
      <rPr>
        <b/>
        <u/>
        <sz val="12"/>
        <color rgb="FFFF0000"/>
        <rFont val="ＭＳ Ｐゴシック"/>
        <family val="3"/>
        <charset val="128"/>
      </rPr>
      <t>６月２２日（月）まで</t>
    </r>
    <r>
      <rPr>
        <sz val="12"/>
        <rFont val="ＭＳ Ｐゴシック"/>
        <family val="3"/>
        <charset val="128"/>
      </rPr>
      <t>とし、以後は受付けません。</t>
    </r>
    <rPh sb="2" eb="4">
      <t>トドケデ</t>
    </rPh>
    <rPh sb="5" eb="7">
      <t>テツヅ</t>
    </rPh>
    <rPh sb="11" eb="12">
      <t>ガツ</t>
    </rPh>
    <rPh sb="14" eb="15">
      <t>ニチ</t>
    </rPh>
    <rPh sb="16" eb="17">
      <t>ゲツ</t>
    </rPh>
    <rPh sb="23" eb="25">
      <t>イゴ</t>
    </rPh>
    <rPh sb="26" eb="28">
      <t>ウケツ</t>
    </rPh>
    <phoneticPr fontId="3"/>
  </si>
  <si>
    <t>Ｓ</t>
  </si>
  <si>
    <t>Ａ</t>
  </si>
  <si>
    <t>Ｂ</t>
  </si>
  <si>
    <t>Ｃ</t>
  </si>
  <si>
    <t>Ｄ</t>
  </si>
  <si>
    <t>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</si>
</sst>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10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>
      <alignment vertical="center"/>
    </xf>
    <xf numFmtId="49" fontId="6" fillId="0" borderId="5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33" xfId="0" applyBorder="1" applyAlignment="1"/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7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right" vertical="center"/>
    </xf>
    <xf numFmtId="38" fontId="2" fillId="0" borderId="25" xfId="2" applyBorder="1">
      <alignment vertical="center"/>
    </xf>
    <xf numFmtId="0" fontId="9" fillId="0" borderId="0" xfId="1" applyAlignment="1" applyProtection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9" fontId="0" fillId="0" borderId="29" xfId="0" applyNumberFormat="1" applyBorder="1" applyAlignment="1">
      <alignment horizontal="right" vertical="center"/>
    </xf>
    <xf numFmtId="14" fontId="0" fillId="0" borderId="1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right" vertical="center"/>
    </xf>
    <xf numFmtId="0" fontId="13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/>
    <xf numFmtId="0" fontId="6" fillId="0" borderId="5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4" xfId="0" applyBorder="1">
      <alignment vertical="center"/>
    </xf>
    <xf numFmtId="0" fontId="6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35" xfId="0" applyBorder="1" applyAlignment="1">
      <alignment horizontal="center" vertical="center" shrinkToFit="1"/>
    </xf>
    <xf numFmtId="0" fontId="0" fillId="0" borderId="35" xfId="0" applyBorder="1" applyAlignment="1">
      <alignment horizontal="right" vertical="center"/>
    </xf>
    <xf numFmtId="38" fontId="2" fillId="0" borderId="0" xfId="2" applyBorder="1">
      <alignment vertical="center"/>
    </xf>
    <xf numFmtId="0" fontId="1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2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8" fillId="0" borderId="12" xfId="2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7" xfId="0" applyBorder="1">
      <alignment vertical="center"/>
    </xf>
    <xf numFmtId="0" fontId="0" fillId="0" borderId="59" xfId="0" applyBorder="1">
      <alignment vertical="center"/>
    </xf>
    <xf numFmtId="177" fontId="0" fillId="0" borderId="58" xfId="0" applyNumberFormat="1" applyBorder="1">
      <alignment vertical="center"/>
    </xf>
    <xf numFmtId="0" fontId="0" fillId="0" borderId="62" xfId="0" applyBorder="1">
      <alignment vertical="center"/>
    </xf>
    <xf numFmtId="0" fontId="0" fillId="0" borderId="62" xfId="0" applyBorder="1" applyAlignment="1">
      <alignment horizontal="right" vertical="center"/>
    </xf>
    <xf numFmtId="0" fontId="0" fillId="5" borderId="62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3" fontId="0" fillId="0" borderId="56" xfId="0" applyNumberFormat="1" applyBorder="1">
      <alignment vertical="center"/>
    </xf>
    <xf numFmtId="3" fontId="0" fillId="0" borderId="58" xfId="0" applyNumberFormat="1" applyBorder="1">
      <alignment vertical="center"/>
    </xf>
    <xf numFmtId="3" fontId="6" fillId="5" borderId="61" xfId="0" applyNumberFormat="1" applyFont="1" applyFill="1" applyBorder="1">
      <alignment vertical="center"/>
    </xf>
    <xf numFmtId="0" fontId="6" fillId="5" borderId="60" xfId="0" applyFont="1" applyFill="1" applyBorder="1" applyAlignment="1">
      <alignment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1" fillId="0" borderId="0" xfId="3" applyAlignment="1">
      <alignment horizontal="center" vertical="center" wrapText="1"/>
    </xf>
    <xf numFmtId="0" fontId="6" fillId="0" borderId="0" xfId="3" applyFont="1">
      <alignment vertical="center"/>
    </xf>
    <xf numFmtId="0" fontId="6" fillId="0" borderId="24" xfId="3" applyFont="1" applyBorder="1">
      <alignment vertical="center"/>
    </xf>
    <xf numFmtId="0" fontId="1" fillId="0" borderId="24" xfId="3" applyBorder="1" applyAlignment="1">
      <alignment horizontal="right" vertical="center"/>
    </xf>
    <xf numFmtId="0" fontId="6" fillId="0" borderId="24" xfId="3" applyFont="1" applyBorder="1" applyAlignment="1">
      <alignment horizontal="right" vertical="center"/>
    </xf>
    <xf numFmtId="49" fontId="6" fillId="0" borderId="24" xfId="3" applyNumberFormat="1" applyFont="1" applyBorder="1">
      <alignment vertical="center"/>
    </xf>
    <xf numFmtId="0" fontId="6" fillId="0" borderId="0" xfId="3" applyFont="1" applyAlignment="1">
      <alignment horizontal="center" vertical="center"/>
    </xf>
    <xf numFmtId="0" fontId="1" fillId="0" borderId="0" xfId="3">
      <alignment vertical="center"/>
    </xf>
    <xf numFmtId="49" fontId="6" fillId="0" borderId="0" xfId="3" applyNumberFormat="1" applyFont="1">
      <alignment vertical="center"/>
    </xf>
    <xf numFmtId="0" fontId="2" fillId="0" borderId="64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8" fillId="0" borderId="64" xfId="3" applyFont="1" applyBorder="1" applyAlignment="1">
      <alignment horizontal="center" vertical="center" wrapText="1"/>
    </xf>
    <xf numFmtId="0" fontId="6" fillId="0" borderId="65" xfId="3" applyFont="1" applyBorder="1">
      <alignment vertical="center"/>
    </xf>
    <xf numFmtId="0" fontId="18" fillId="0" borderId="65" xfId="3" applyFont="1" applyBorder="1">
      <alignment vertical="center"/>
    </xf>
    <xf numFmtId="0" fontId="18" fillId="4" borderId="65" xfId="3" applyFont="1" applyFill="1" applyBorder="1">
      <alignment vertical="center"/>
    </xf>
    <xf numFmtId="0" fontId="6" fillId="0" borderId="12" xfId="3" applyFont="1" applyBorder="1">
      <alignment vertical="center"/>
    </xf>
    <xf numFmtId="0" fontId="18" fillId="0" borderId="12" xfId="3" applyFont="1" applyBorder="1">
      <alignment vertical="center"/>
    </xf>
    <xf numFmtId="0" fontId="18" fillId="4" borderId="12" xfId="3" applyFont="1" applyFill="1" applyBorder="1">
      <alignment vertical="center"/>
    </xf>
    <xf numFmtId="0" fontId="6" fillId="0" borderId="66" xfId="3" applyFont="1" applyBorder="1">
      <alignment vertical="center"/>
    </xf>
    <xf numFmtId="0" fontId="6" fillId="0" borderId="67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24" xfId="3" applyFont="1" applyBorder="1" applyAlignment="1">
      <alignment vertical="center" shrinkToFit="1"/>
    </xf>
    <xf numFmtId="0" fontId="4" fillId="0" borderId="0" xfId="3" applyFont="1">
      <alignment vertical="center"/>
    </xf>
    <xf numFmtId="0" fontId="6" fillId="0" borderId="3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0" fontId="4" fillId="0" borderId="0" xfId="0" applyFont="1">
      <alignment vertical="center"/>
    </xf>
    <xf numFmtId="0" fontId="12" fillId="0" borderId="2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shrinkToFit="1"/>
    </xf>
    <xf numFmtId="0" fontId="13" fillId="0" borderId="63" xfId="0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2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9" xfId="0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67" xfId="3" applyFont="1" applyBorder="1">
      <alignment vertical="center"/>
    </xf>
    <xf numFmtId="0" fontId="1" fillId="0" borderId="67" xfId="3" applyBorder="1">
      <alignment vertical="center"/>
    </xf>
    <xf numFmtId="0" fontId="1" fillId="0" borderId="68" xfId="3" applyBorder="1">
      <alignment vertical="center"/>
    </xf>
    <xf numFmtId="0" fontId="23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6" fillId="0" borderId="24" xfId="3" applyFont="1" applyBorder="1" applyAlignment="1">
      <alignment horizontal="center" vertical="center"/>
    </xf>
    <xf numFmtId="0" fontId="26" fillId="0" borderId="24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6" fillId="0" borderId="69" xfId="3" applyFont="1" applyBorder="1" applyAlignment="1">
      <alignment horizontal="center" vertical="center"/>
    </xf>
    <xf numFmtId="0" fontId="6" fillId="0" borderId="70" xfId="3" applyFont="1" applyBorder="1" applyAlignment="1">
      <alignment horizontal="center" vertical="center"/>
    </xf>
    <xf numFmtId="0" fontId="6" fillId="0" borderId="71" xfId="3" applyFont="1" applyBorder="1" applyAlignment="1">
      <alignment horizontal="center" vertical="center"/>
    </xf>
    <xf numFmtId="0" fontId="6" fillId="0" borderId="72" xfId="3" applyFont="1" applyBorder="1" applyAlignment="1">
      <alignment horizontal="center" vertical="center"/>
    </xf>
    <xf numFmtId="0" fontId="6" fillId="0" borderId="73" xfId="3" applyFont="1" applyBorder="1" applyAlignment="1">
      <alignment horizontal="center" vertical="center"/>
    </xf>
    <xf numFmtId="0" fontId="6" fillId="0" borderId="7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6" fillId="0" borderId="0" xfId="3" applyFont="1" applyAlignment="1">
      <alignment horizontal="right" vertical="center"/>
    </xf>
    <xf numFmtId="0" fontId="6" fillId="0" borderId="24" xfId="3" applyFont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E6C9C558-FD1C-4CDD-B338-723F4A43B2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akita-basketball@ninus.ocn.ne.jp?subject=&#30476;&#20307;&#30003;&#36796;&#26360;&#65288;&#19968;&#33324;&#30007;&#22899;&#65289;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F0"/>
    <pageSetUpPr fitToPage="1"/>
  </sheetPr>
  <dimension ref="A1:M129"/>
  <sheetViews>
    <sheetView tabSelected="1" zoomScaleNormal="100" workbookViewId="0">
      <selection activeCell="H3" sqref="H3"/>
    </sheetView>
  </sheetViews>
  <sheetFormatPr defaultRowHeight="13.5" x14ac:dyDescent="0.15"/>
  <cols>
    <col min="1" max="2" width="5.625" customWidth="1"/>
    <col min="3" max="4" width="12.625" customWidth="1"/>
    <col min="5" max="5" width="10.5" customWidth="1"/>
    <col min="6" max="6" width="14.625" customWidth="1"/>
    <col min="7" max="8" width="15.625" customWidth="1"/>
    <col min="9" max="9" width="20.625" customWidth="1"/>
    <col min="10" max="11" width="15.625" customWidth="1"/>
  </cols>
  <sheetData>
    <row r="1" spans="1:13" ht="20.100000000000001" customHeight="1" x14ac:dyDescent="0.15">
      <c r="B1" s="1"/>
      <c r="C1" s="2" t="s">
        <v>0</v>
      </c>
      <c r="D1" s="2"/>
    </row>
    <row r="2" spans="1:13" ht="20.100000000000001" customHeight="1" x14ac:dyDescent="0.15">
      <c r="B2" s="3" t="s">
        <v>1</v>
      </c>
      <c r="C2" s="42" t="s">
        <v>2</v>
      </c>
      <c r="D2" s="42"/>
    </row>
    <row r="3" spans="1:13" ht="20.100000000000001" customHeight="1" x14ac:dyDescent="0.15">
      <c r="B3" s="3" t="s">
        <v>1</v>
      </c>
      <c r="C3" s="42" t="s">
        <v>3</v>
      </c>
      <c r="D3" s="42"/>
    </row>
    <row r="4" spans="1:13" ht="20.100000000000001" customHeight="1" x14ac:dyDescent="0.15">
      <c r="B4" s="3" t="s">
        <v>1</v>
      </c>
      <c r="C4" s="42" t="s">
        <v>4</v>
      </c>
      <c r="D4" s="42"/>
    </row>
    <row r="5" spans="1:13" ht="15" customHeight="1" x14ac:dyDescent="0.15">
      <c r="B5" s="3" t="s">
        <v>1</v>
      </c>
      <c r="C5" s="42" t="s">
        <v>5</v>
      </c>
      <c r="D5" s="42"/>
    </row>
    <row r="6" spans="1:13" ht="17.25" x14ac:dyDescent="0.15">
      <c r="A6" s="169" t="s">
        <v>87</v>
      </c>
      <c r="B6" s="170"/>
      <c r="C6" s="170"/>
      <c r="D6" s="170"/>
      <c r="E6" s="170"/>
      <c r="F6" s="170"/>
      <c r="G6" s="170"/>
      <c r="H6" s="170"/>
      <c r="I6" s="170"/>
      <c r="J6" s="3"/>
      <c r="K6" s="3"/>
    </row>
    <row r="7" spans="1:13" ht="8.1" customHeight="1" thickBot="1" x14ac:dyDescent="0.2"/>
    <row r="8" spans="1:13" ht="24.95" customHeight="1" thickBot="1" x14ac:dyDescent="0.2">
      <c r="A8" s="171" t="s">
        <v>6</v>
      </c>
      <c r="B8" s="172"/>
      <c r="C8" s="18"/>
      <c r="D8" s="55"/>
      <c r="E8" s="24"/>
      <c r="F8" s="24"/>
      <c r="G8" s="24"/>
      <c r="H8" s="24"/>
      <c r="I8" s="25"/>
      <c r="J8" s="41"/>
      <c r="K8" s="41"/>
    </row>
    <row r="9" spans="1:13" ht="24.95" customHeight="1" thickBot="1" x14ac:dyDescent="0.2">
      <c r="A9" s="143" t="s">
        <v>7</v>
      </c>
      <c r="B9" s="144"/>
      <c r="C9" s="145"/>
      <c r="D9" s="174"/>
      <c r="E9" s="41" t="s">
        <v>34</v>
      </c>
      <c r="F9" s="3"/>
      <c r="H9" s="45" t="s">
        <v>40</v>
      </c>
      <c r="I9" s="110"/>
      <c r="J9" s="41" t="s">
        <v>39</v>
      </c>
      <c r="K9" s="41"/>
    </row>
    <row r="10" spans="1:13" ht="24.95" customHeight="1" thickBot="1" x14ac:dyDescent="0.2">
      <c r="A10" s="177" t="s">
        <v>8</v>
      </c>
      <c r="B10" s="178"/>
      <c r="C10" s="175"/>
      <c r="D10" s="176"/>
      <c r="E10" s="4"/>
      <c r="F10" s="173"/>
      <c r="G10" s="173"/>
      <c r="H10" s="94" t="s">
        <v>66</v>
      </c>
      <c r="I10" s="5"/>
      <c r="J10" s="6"/>
      <c r="K10" s="10"/>
    </row>
    <row r="11" spans="1:13" ht="24.95" customHeight="1" x14ac:dyDescent="0.15">
      <c r="A11" s="143" t="s">
        <v>9</v>
      </c>
      <c r="B11" s="144"/>
      <c r="C11" s="145"/>
      <c r="D11" s="146"/>
      <c r="E11" s="51"/>
      <c r="F11" s="52"/>
      <c r="G11" s="7"/>
      <c r="H11" s="7"/>
      <c r="I11" s="8"/>
      <c r="M11" s="9"/>
    </row>
    <row r="12" spans="1:13" ht="24.95" customHeight="1" x14ac:dyDescent="0.15">
      <c r="A12" s="141" t="s">
        <v>60</v>
      </c>
      <c r="B12" s="147"/>
      <c r="C12" s="82" t="s">
        <v>58</v>
      </c>
      <c r="D12" s="78" t="s">
        <v>59</v>
      </c>
      <c r="E12" s="79" t="s">
        <v>22</v>
      </c>
      <c r="F12" s="80" t="s">
        <v>50</v>
      </c>
      <c r="G12" s="45"/>
      <c r="H12" s="45"/>
      <c r="I12" s="81"/>
      <c r="M12" s="9"/>
    </row>
    <row r="13" spans="1:13" ht="24.95" customHeight="1" x14ac:dyDescent="0.15">
      <c r="A13" s="141" t="s">
        <v>10</v>
      </c>
      <c r="B13" s="142"/>
      <c r="C13" s="74"/>
      <c r="D13" s="75"/>
      <c r="E13" s="54"/>
      <c r="F13" s="53"/>
      <c r="G13" s="86" t="s">
        <v>89</v>
      </c>
      <c r="H13" s="91"/>
      <c r="I13" s="47"/>
      <c r="J13" s="83"/>
      <c r="K13" s="83"/>
    </row>
    <row r="14" spans="1:13" ht="24.95" customHeight="1" x14ac:dyDescent="0.15">
      <c r="A14" s="141" t="s">
        <v>70</v>
      </c>
      <c r="B14" s="142"/>
      <c r="C14" s="74"/>
      <c r="D14" s="75"/>
      <c r="E14" s="54"/>
      <c r="F14" s="53"/>
      <c r="G14" s="86" t="s">
        <v>90</v>
      </c>
      <c r="H14" s="91"/>
      <c r="I14" s="47"/>
      <c r="J14" s="10"/>
      <c r="K14" s="10"/>
    </row>
    <row r="15" spans="1:13" ht="24.95" customHeight="1" x14ac:dyDescent="0.15">
      <c r="A15" s="141" t="s">
        <v>11</v>
      </c>
      <c r="B15" s="142"/>
      <c r="C15" s="74"/>
      <c r="D15" s="75"/>
      <c r="E15" s="54"/>
      <c r="F15" s="53"/>
      <c r="G15" s="86"/>
      <c r="H15" s="91"/>
      <c r="I15" s="47"/>
      <c r="J15" s="41"/>
      <c r="K15" s="41"/>
    </row>
    <row r="16" spans="1:13" ht="24.95" customHeight="1" x14ac:dyDescent="0.15">
      <c r="A16" s="141" t="s">
        <v>12</v>
      </c>
      <c r="B16" s="142"/>
      <c r="C16" s="74"/>
      <c r="D16" s="75"/>
      <c r="E16" s="54"/>
      <c r="F16" s="53"/>
      <c r="G16" s="86"/>
      <c r="H16" s="91"/>
      <c r="I16" s="47"/>
      <c r="J16" s="10"/>
      <c r="K16" s="10"/>
    </row>
    <row r="17" spans="1:12" ht="24.95" customHeight="1" x14ac:dyDescent="0.15">
      <c r="A17" s="151" t="s">
        <v>13</v>
      </c>
      <c r="B17" s="152"/>
      <c r="C17" s="74"/>
      <c r="D17" s="75"/>
      <c r="E17" s="54"/>
      <c r="F17" s="53"/>
      <c r="G17" s="86"/>
      <c r="H17" s="91"/>
      <c r="I17" s="47"/>
      <c r="J17" s="41" t="s">
        <v>36</v>
      </c>
      <c r="K17" s="41"/>
    </row>
    <row r="18" spans="1:12" ht="24.95" customHeight="1" thickBot="1" x14ac:dyDescent="0.2">
      <c r="A18" s="153" t="s">
        <v>14</v>
      </c>
      <c r="B18" s="154"/>
      <c r="C18" s="76"/>
      <c r="D18" s="77"/>
      <c r="E18" s="54"/>
      <c r="F18" s="57"/>
      <c r="G18" s="85"/>
      <c r="H18" s="85"/>
      <c r="I18" s="58"/>
      <c r="J18" s="41" t="s">
        <v>35</v>
      </c>
      <c r="K18" s="41"/>
    </row>
    <row r="19" spans="1:12" ht="24.95" customHeight="1" x14ac:dyDescent="0.15">
      <c r="A19" s="65"/>
      <c r="B19" s="66"/>
      <c r="C19" s="160" t="s">
        <v>55</v>
      </c>
      <c r="D19" s="161"/>
      <c r="E19" s="162"/>
      <c r="F19" s="163"/>
      <c r="G19" s="163"/>
      <c r="H19" s="163"/>
      <c r="I19" s="163"/>
      <c r="J19" s="67"/>
      <c r="K19" s="41"/>
    </row>
    <row r="20" spans="1:12" ht="24.95" customHeight="1" x14ac:dyDescent="0.15">
      <c r="A20" s="59" t="s">
        <v>15</v>
      </c>
      <c r="B20" s="60" t="s">
        <v>16</v>
      </c>
      <c r="C20" s="68" t="s">
        <v>56</v>
      </c>
      <c r="D20" s="69" t="s">
        <v>57</v>
      </c>
      <c r="E20" s="61" t="s">
        <v>17</v>
      </c>
      <c r="F20" s="62" t="s">
        <v>18</v>
      </c>
      <c r="G20" s="63" t="s">
        <v>64</v>
      </c>
      <c r="H20" s="63" t="s">
        <v>65</v>
      </c>
      <c r="I20" s="60" t="s">
        <v>19</v>
      </c>
      <c r="J20" s="64" t="s">
        <v>38</v>
      </c>
      <c r="K20" s="63" t="s">
        <v>62</v>
      </c>
    </row>
    <row r="21" spans="1:12" ht="24.95" customHeight="1" x14ac:dyDescent="0.15">
      <c r="A21" s="11">
        <v>1</v>
      </c>
      <c r="B21" s="46"/>
      <c r="C21" s="70"/>
      <c r="D21" s="71"/>
      <c r="E21" s="12"/>
      <c r="F21" s="13"/>
      <c r="G21" s="92"/>
      <c r="H21" s="92"/>
      <c r="I21" s="14"/>
      <c r="J21" s="43"/>
      <c r="K21" s="117"/>
      <c r="L21" t="s">
        <v>20</v>
      </c>
    </row>
    <row r="22" spans="1:12" ht="24.95" customHeight="1" x14ac:dyDescent="0.15">
      <c r="A22" s="11">
        <v>2</v>
      </c>
      <c r="B22" s="46"/>
      <c r="C22" s="70"/>
      <c r="D22" s="71"/>
      <c r="E22" s="12"/>
      <c r="F22" s="13"/>
      <c r="G22" s="92"/>
      <c r="H22" s="92"/>
      <c r="I22" s="14"/>
      <c r="J22" s="43"/>
      <c r="K22" s="117"/>
      <c r="L22" s="50" t="s">
        <v>91</v>
      </c>
    </row>
    <row r="23" spans="1:12" ht="24.95" customHeight="1" x14ac:dyDescent="0.15">
      <c r="A23" s="11">
        <v>3</v>
      </c>
      <c r="B23" s="46"/>
      <c r="C23" s="70"/>
      <c r="D23" s="71"/>
      <c r="E23" s="12"/>
      <c r="F23" s="13"/>
      <c r="G23" s="92"/>
      <c r="H23" s="92"/>
      <c r="I23" s="14"/>
      <c r="J23" s="43"/>
      <c r="K23" s="117"/>
    </row>
    <row r="24" spans="1:12" ht="24.95" customHeight="1" x14ac:dyDescent="0.15">
      <c r="A24" s="11">
        <v>4</v>
      </c>
      <c r="B24" s="46"/>
      <c r="C24" s="70"/>
      <c r="D24" s="71"/>
      <c r="E24" s="12"/>
      <c r="F24" s="13"/>
      <c r="G24" s="92"/>
      <c r="H24" s="92"/>
      <c r="I24" s="14"/>
      <c r="J24" s="43"/>
      <c r="K24" s="117"/>
      <c r="L24" s="87" t="s">
        <v>90</v>
      </c>
    </row>
    <row r="25" spans="1:12" ht="24.95" customHeight="1" x14ac:dyDescent="0.15">
      <c r="A25" s="11">
        <v>5</v>
      </c>
      <c r="B25" s="46"/>
      <c r="C25" s="70"/>
      <c r="D25" s="71"/>
      <c r="E25" s="12"/>
      <c r="F25" s="13"/>
      <c r="G25" s="92"/>
      <c r="H25" s="92"/>
      <c r="I25" s="14"/>
      <c r="J25" s="43"/>
      <c r="K25" s="117"/>
    </row>
    <row r="26" spans="1:12" ht="24.95" customHeight="1" x14ac:dyDescent="0.15">
      <c r="A26" s="11">
        <v>6</v>
      </c>
      <c r="B26" s="46"/>
      <c r="C26" s="70"/>
      <c r="D26" s="71"/>
      <c r="E26" s="12"/>
      <c r="F26" s="13"/>
      <c r="G26" s="92"/>
      <c r="H26" s="92"/>
      <c r="I26" s="14"/>
      <c r="J26" s="43"/>
      <c r="K26" s="117"/>
    </row>
    <row r="27" spans="1:12" ht="24.95" customHeight="1" x14ac:dyDescent="0.15">
      <c r="A27" s="11">
        <v>7</v>
      </c>
      <c r="B27" s="46"/>
      <c r="C27" s="70"/>
      <c r="D27" s="71"/>
      <c r="E27" s="12"/>
      <c r="F27" s="13"/>
      <c r="G27" s="92"/>
      <c r="H27" s="92"/>
      <c r="I27" s="14"/>
      <c r="J27" s="43"/>
      <c r="K27" s="117"/>
    </row>
    <row r="28" spans="1:12" ht="24.95" customHeight="1" x14ac:dyDescent="0.15">
      <c r="A28" s="11">
        <v>8</v>
      </c>
      <c r="B28" s="46"/>
      <c r="C28" s="70"/>
      <c r="D28" s="71"/>
      <c r="E28" s="12"/>
      <c r="F28" s="13"/>
      <c r="G28" s="92"/>
      <c r="H28" s="92"/>
      <c r="I28" s="14"/>
      <c r="J28" s="43"/>
      <c r="K28" s="117"/>
    </row>
    <row r="29" spans="1:12" ht="24.95" customHeight="1" x14ac:dyDescent="0.15">
      <c r="A29" s="11">
        <v>9</v>
      </c>
      <c r="B29" s="46"/>
      <c r="C29" s="70"/>
      <c r="D29" s="71"/>
      <c r="E29" s="12"/>
      <c r="F29" s="13"/>
      <c r="G29" s="92"/>
      <c r="H29" s="92"/>
      <c r="I29" s="14"/>
      <c r="J29" s="43"/>
      <c r="K29" s="117"/>
    </row>
    <row r="30" spans="1:12" ht="24.95" customHeight="1" x14ac:dyDescent="0.15">
      <c r="A30" s="11">
        <v>10</v>
      </c>
      <c r="B30" s="46"/>
      <c r="C30" s="70"/>
      <c r="D30" s="71"/>
      <c r="E30" s="12"/>
      <c r="F30" s="13"/>
      <c r="G30" s="92"/>
      <c r="H30" s="92"/>
      <c r="I30" s="14"/>
      <c r="J30" s="43"/>
      <c r="K30" s="117"/>
    </row>
    <row r="31" spans="1:12" ht="24.75" customHeight="1" x14ac:dyDescent="0.15">
      <c r="A31" s="11">
        <v>11</v>
      </c>
      <c r="B31" s="46"/>
      <c r="C31" s="70"/>
      <c r="D31" s="71"/>
      <c r="E31" s="12"/>
      <c r="F31" s="13"/>
      <c r="G31" s="92"/>
      <c r="H31" s="92"/>
      <c r="I31" s="14"/>
      <c r="J31" s="43"/>
      <c r="K31" s="117"/>
    </row>
    <row r="32" spans="1:12" ht="24.95" customHeight="1" x14ac:dyDescent="0.15">
      <c r="A32" s="11">
        <v>12</v>
      </c>
      <c r="B32" s="46"/>
      <c r="C32" s="70"/>
      <c r="D32" s="71"/>
      <c r="E32" s="12"/>
      <c r="F32" s="13"/>
      <c r="G32" s="92"/>
      <c r="H32" s="92"/>
      <c r="I32" s="14"/>
      <c r="J32" s="43"/>
      <c r="K32" s="117"/>
    </row>
    <row r="33" spans="1:12" ht="24.95" customHeight="1" x14ac:dyDescent="0.15">
      <c r="A33" s="11">
        <v>13</v>
      </c>
      <c r="B33" s="46"/>
      <c r="C33" s="70"/>
      <c r="D33" s="71"/>
      <c r="E33" s="12"/>
      <c r="F33" s="13"/>
      <c r="G33" s="92"/>
      <c r="H33" s="92"/>
      <c r="I33" s="14"/>
      <c r="J33" s="43"/>
      <c r="K33" s="117"/>
    </row>
    <row r="34" spans="1:12" ht="24.95" customHeight="1" x14ac:dyDescent="0.15">
      <c r="A34" s="11">
        <v>14</v>
      </c>
      <c r="B34" s="46"/>
      <c r="C34" s="70"/>
      <c r="D34" s="71"/>
      <c r="E34" s="12"/>
      <c r="F34" s="13"/>
      <c r="G34" s="92"/>
      <c r="H34" s="92"/>
      <c r="I34" s="14"/>
      <c r="J34" s="43"/>
      <c r="K34" s="117"/>
    </row>
    <row r="35" spans="1:12" ht="24.95" customHeight="1" x14ac:dyDescent="0.15">
      <c r="A35" s="11">
        <v>15</v>
      </c>
      <c r="B35" s="46"/>
      <c r="C35" s="70"/>
      <c r="D35" s="71"/>
      <c r="E35" s="12"/>
      <c r="F35" s="13"/>
      <c r="G35" s="92"/>
      <c r="H35" s="92"/>
      <c r="I35" s="14"/>
      <c r="J35" s="43"/>
      <c r="K35" s="117"/>
    </row>
    <row r="36" spans="1:12" ht="24.95" customHeight="1" x14ac:dyDescent="0.15">
      <c r="A36" s="11">
        <v>16</v>
      </c>
      <c r="B36" s="46"/>
      <c r="C36" s="70"/>
      <c r="D36" s="71"/>
      <c r="E36" s="12"/>
      <c r="F36" s="13"/>
      <c r="G36" s="92"/>
      <c r="H36" s="92"/>
      <c r="I36" s="44"/>
      <c r="J36" s="43"/>
      <c r="K36" s="117"/>
    </row>
    <row r="37" spans="1:12" ht="24.95" customHeight="1" x14ac:dyDescent="0.15">
      <c r="A37" s="11">
        <v>17</v>
      </c>
      <c r="B37" s="46"/>
      <c r="C37" s="70"/>
      <c r="D37" s="71"/>
      <c r="E37" s="12"/>
      <c r="F37" s="13"/>
      <c r="G37" s="92"/>
      <c r="H37" s="92"/>
      <c r="I37" s="14"/>
      <c r="J37" s="43"/>
      <c r="K37" s="117"/>
    </row>
    <row r="38" spans="1:12" ht="24.95" customHeight="1" thickBot="1" x14ac:dyDescent="0.2">
      <c r="A38" s="15">
        <v>18</v>
      </c>
      <c r="B38" s="48"/>
      <c r="C38" s="72"/>
      <c r="D38" s="73"/>
      <c r="E38" s="16"/>
      <c r="F38" s="88"/>
      <c r="G38" s="93"/>
      <c r="H38" s="93"/>
      <c r="I38" s="89"/>
      <c r="J38" s="49"/>
      <c r="K38" s="117"/>
    </row>
    <row r="39" spans="1:12" ht="8.1" customHeight="1" x14ac:dyDescent="0.15"/>
    <row r="40" spans="1:12" ht="14.25" x14ac:dyDescent="0.15">
      <c r="B40" s="17" t="s">
        <v>85</v>
      </c>
      <c r="C40" s="10"/>
      <c r="D40" s="10"/>
    </row>
    <row r="41" spans="1:12" ht="8.1" customHeight="1" thickBot="1" x14ac:dyDescent="0.2"/>
    <row r="42" spans="1:12" ht="20.100000000000001" customHeight="1" thickBot="1" x14ac:dyDescent="0.2">
      <c r="A42" s="155" t="s">
        <v>21</v>
      </c>
      <c r="B42" s="156"/>
      <c r="C42" s="18"/>
      <c r="D42" s="55"/>
      <c r="E42" s="19" t="s">
        <v>22</v>
      </c>
      <c r="F42" s="20"/>
      <c r="G42" s="107"/>
      <c r="H42" s="108" t="s">
        <v>71</v>
      </c>
      <c r="I42" s="109"/>
      <c r="J42" s="83" t="s">
        <v>81</v>
      </c>
      <c r="K42" s="10"/>
    </row>
    <row r="43" spans="1:12" ht="8.1" customHeight="1" thickBot="1" x14ac:dyDescent="0.2"/>
    <row r="44" spans="1:12" ht="17.45" customHeight="1" thickBot="1" x14ac:dyDescent="0.2">
      <c r="A44" s="166" t="s">
        <v>49</v>
      </c>
      <c r="B44" s="167"/>
      <c r="C44" s="167"/>
      <c r="D44" s="167"/>
      <c r="E44" s="168"/>
      <c r="F44" s="157" t="s">
        <v>23</v>
      </c>
      <c r="G44" s="148"/>
      <c r="H44" s="21"/>
      <c r="I44" s="22"/>
    </row>
    <row r="45" spans="1:12" ht="14.25" thickBot="1" x14ac:dyDescent="0.2"/>
    <row r="46" spans="1:12" ht="20.100000000000001" customHeight="1" thickBot="1" x14ac:dyDescent="0.2">
      <c r="C46" s="84" t="s">
        <v>86</v>
      </c>
      <c r="D46" s="56"/>
      <c r="E46" s="23"/>
      <c r="F46" s="24"/>
      <c r="G46" s="24"/>
      <c r="H46" s="24"/>
      <c r="I46" s="21" t="s">
        <v>63</v>
      </c>
      <c r="J46" s="25"/>
      <c r="K46" s="26" t="s">
        <v>24</v>
      </c>
      <c r="L46" s="26"/>
    </row>
    <row r="47" spans="1:12" ht="20.100000000000001" customHeight="1" x14ac:dyDescent="0.15">
      <c r="F47" s="27"/>
      <c r="G47" s="158"/>
      <c r="H47" s="158"/>
      <c r="I47" s="158"/>
      <c r="J47" s="158"/>
      <c r="K47" s="2"/>
    </row>
    <row r="48" spans="1:12" ht="20.100000000000001" customHeight="1" x14ac:dyDescent="0.15">
      <c r="F48" s="27" t="s">
        <v>25</v>
      </c>
      <c r="G48" s="28" t="s">
        <v>26</v>
      </c>
      <c r="H48" s="28"/>
    </row>
    <row r="50" spans="1:11" x14ac:dyDescent="0.15">
      <c r="C50" s="29"/>
      <c r="D50" s="31" t="s">
        <v>60</v>
      </c>
      <c r="E50" s="30">
        <f>COUNTA(C13:C18)</f>
        <v>0</v>
      </c>
      <c r="F50" s="31" t="s">
        <v>27</v>
      </c>
      <c r="G50" s="30">
        <f>COUNTA(C21:C38)</f>
        <v>0</v>
      </c>
      <c r="H50" s="30"/>
      <c r="I50" s="31" t="s">
        <v>28</v>
      </c>
      <c r="J50" s="32">
        <f>E50+G50</f>
        <v>0</v>
      </c>
    </row>
    <row r="51" spans="1:11" x14ac:dyDescent="0.15">
      <c r="C51" s="33"/>
      <c r="D51" s="34"/>
      <c r="E51" s="34"/>
      <c r="F51" s="34"/>
      <c r="G51" s="34"/>
      <c r="H51" s="34"/>
      <c r="I51" s="35" t="s">
        <v>29</v>
      </c>
      <c r="J51" s="36">
        <f>J50*1800</f>
        <v>0</v>
      </c>
      <c r="K51" s="90"/>
    </row>
    <row r="52" spans="1:11" ht="20.100000000000001" customHeight="1" x14ac:dyDescent="0.15">
      <c r="C52" s="10" t="s">
        <v>30</v>
      </c>
      <c r="D52" s="10"/>
      <c r="E52" s="10"/>
      <c r="F52" s="159" t="s">
        <v>61</v>
      </c>
      <c r="G52" s="159"/>
      <c r="H52" s="159"/>
      <c r="I52" s="159"/>
      <c r="J52" s="159"/>
      <c r="K52" s="91"/>
    </row>
    <row r="53" spans="1:11" ht="20.100000000000001" customHeight="1" x14ac:dyDescent="0.15">
      <c r="C53" s="10" t="s">
        <v>31</v>
      </c>
      <c r="D53" s="10"/>
      <c r="E53" s="37" t="s">
        <v>37</v>
      </c>
      <c r="F53" s="10"/>
      <c r="G53" s="10"/>
      <c r="H53" s="10"/>
    </row>
    <row r="55" spans="1:11" ht="27" customHeight="1" x14ac:dyDescent="0.15">
      <c r="C55" s="101" t="s">
        <v>72</v>
      </c>
      <c r="D55" s="96" t="s">
        <v>73</v>
      </c>
      <c r="E55" s="97" t="s">
        <v>74</v>
      </c>
      <c r="F55" s="98"/>
      <c r="G55" s="96" t="s">
        <v>75</v>
      </c>
    </row>
    <row r="56" spans="1:11" ht="27" customHeight="1" x14ac:dyDescent="0.15">
      <c r="A56" s="164" t="s">
        <v>88</v>
      </c>
      <c r="B56" s="164"/>
      <c r="C56" s="165"/>
      <c r="D56" s="95"/>
      <c r="E56" s="99">
        <v>1000</v>
      </c>
      <c r="G56" s="95">
        <f>D56*E56</f>
        <v>0</v>
      </c>
      <c r="H56" s="100"/>
    </row>
    <row r="57" spans="1:11" ht="14.25" thickBot="1" x14ac:dyDescent="0.2"/>
    <row r="58" spans="1:11" ht="20.100000000000001" customHeight="1" x14ac:dyDescent="0.15">
      <c r="C58" s="102" t="s">
        <v>76</v>
      </c>
      <c r="D58" s="103" t="s">
        <v>77</v>
      </c>
      <c r="E58" s="113">
        <f>J51</f>
        <v>0</v>
      </c>
    </row>
    <row r="59" spans="1:11" ht="20.100000000000001" customHeight="1" x14ac:dyDescent="0.15">
      <c r="C59" s="104"/>
      <c r="D59" s="95" t="s">
        <v>78</v>
      </c>
      <c r="E59" s="114">
        <f>G56</f>
        <v>0</v>
      </c>
    </row>
    <row r="60" spans="1:11" ht="20.100000000000001" customHeight="1" x14ac:dyDescent="0.15">
      <c r="C60" s="104"/>
      <c r="D60" s="95" t="s">
        <v>79</v>
      </c>
      <c r="E60" s="106"/>
      <c r="F60" s="87" t="s">
        <v>83</v>
      </c>
    </row>
    <row r="61" spans="1:11" ht="20.100000000000001" customHeight="1" thickBot="1" x14ac:dyDescent="0.2">
      <c r="C61" s="105"/>
      <c r="D61" s="116" t="s">
        <v>80</v>
      </c>
      <c r="E61" s="115">
        <f>SUM(E58:E60)</f>
        <v>0</v>
      </c>
      <c r="F61" t="s">
        <v>82</v>
      </c>
    </row>
    <row r="62" spans="1:11" ht="14.25" thickBot="1" x14ac:dyDescent="0.2"/>
    <row r="63" spans="1:11" ht="14.25" thickBot="1" x14ac:dyDescent="0.2">
      <c r="C63" s="111" t="s">
        <v>41</v>
      </c>
      <c r="D63" s="148"/>
      <c r="E63" s="149"/>
      <c r="F63" s="149"/>
      <c r="G63" s="150"/>
      <c r="I63" s="28" t="s">
        <v>32</v>
      </c>
    </row>
    <row r="64" spans="1:11" ht="14.25" thickBot="1" x14ac:dyDescent="0.2">
      <c r="C64" s="38"/>
      <c r="D64" s="39"/>
      <c r="E64" s="112" t="s">
        <v>33</v>
      </c>
      <c r="F64" s="39"/>
      <c r="G64" s="40"/>
    </row>
    <row r="117" spans="3:6" x14ac:dyDescent="0.15">
      <c r="C117" t="s">
        <v>67</v>
      </c>
      <c r="F117" t="s">
        <v>45</v>
      </c>
    </row>
    <row r="118" spans="3:6" x14ac:dyDescent="0.15">
      <c r="C118" t="s">
        <v>68</v>
      </c>
      <c r="F118" t="s">
        <v>46</v>
      </c>
    </row>
    <row r="119" spans="3:6" x14ac:dyDescent="0.15">
      <c r="F119" t="s">
        <v>47</v>
      </c>
    </row>
    <row r="120" spans="3:6" x14ac:dyDescent="0.15">
      <c r="F120" t="s">
        <v>48</v>
      </c>
    </row>
    <row r="124" spans="3:6" x14ac:dyDescent="0.15">
      <c r="C124" t="s">
        <v>42</v>
      </c>
      <c r="F124" t="s">
        <v>84</v>
      </c>
    </row>
    <row r="125" spans="3:6" x14ac:dyDescent="0.15">
      <c r="C125" t="s">
        <v>43</v>
      </c>
      <c r="F125" t="s">
        <v>51</v>
      </c>
    </row>
    <row r="126" spans="3:6" x14ac:dyDescent="0.15">
      <c r="C126" t="s">
        <v>44</v>
      </c>
      <c r="F126" t="s">
        <v>52</v>
      </c>
    </row>
    <row r="127" spans="3:6" x14ac:dyDescent="0.15">
      <c r="F127" t="s">
        <v>53</v>
      </c>
    </row>
    <row r="128" spans="3:6" x14ac:dyDescent="0.15">
      <c r="F128" t="s">
        <v>54</v>
      </c>
    </row>
    <row r="129" spans="6:6" x14ac:dyDescent="0.15">
      <c r="F129" t="s">
        <v>69</v>
      </c>
    </row>
  </sheetData>
  <mergeCells count="25">
    <mergeCell ref="A6:I6"/>
    <mergeCell ref="A8:B8"/>
    <mergeCell ref="A9:B9"/>
    <mergeCell ref="F10:G10"/>
    <mergeCell ref="C9:D9"/>
    <mergeCell ref="C10:D10"/>
    <mergeCell ref="A10:B10"/>
    <mergeCell ref="D63:G63"/>
    <mergeCell ref="A17:B17"/>
    <mergeCell ref="A18:B18"/>
    <mergeCell ref="A42:B42"/>
    <mergeCell ref="F44:G44"/>
    <mergeCell ref="G47:J47"/>
    <mergeCell ref="F52:J52"/>
    <mergeCell ref="C19:D19"/>
    <mergeCell ref="E19:I19"/>
    <mergeCell ref="A56:C56"/>
    <mergeCell ref="A44:E44"/>
    <mergeCell ref="A15:B15"/>
    <mergeCell ref="A16:B16"/>
    <mergeCell ref="A11:B11"/>
    <mergeCell ref="C11:D11"/>
    <mergeCell ref="A12:B12"/>
    <mergeCell ref="A13:B13"/>
    <mergeCell ref="A14:B14"/>
  </mergeCells>
  <phoneticPr fontId="3"/>
  <dataValidations count="10">
    <dataValidation imeMode="hiragana" allowBlank="1" showInputMessage="1" showErrorMessage="1" sqref="C8:E8 B21:D38 C10 F21:F38 C42:D42 I9 D13:D18 C13:C19 J46" xr:uid="{00000000-0002-0000-0000-000001000000}"/>
    <dataValidation imeMode="halfAlpha" allowBlank="1" showInputMessage="1" showErrorMessage="1" sqref="I10 E21:E38 F13:F18 E19 I21:J38" xr:uid="{00000000-0002-0000-0000-000002000000}"/>
    <dataValidation type="list" allowBlank="1" showErrorMessage="1" promptTitle="資格" prompt="ドロップダウンリストより選んでください" sqref="F42" xr:uid="{00000000-0002-0000-0000-000004000000}">
      <formula1>$F$117:$F$120</formula1>
    </dataValidation>
    <dataValidation type="list" allowBlank="1" showErrorMessage="1" promptTitle="地域" prompt="ドロップダウンリストより選んでください" sqref="C11" xr:uid="{00000000-0002-0000-0000-000005000000}">
      <formula1>$C$124:$C$126</formula1>
    </dataValidation>
    <dataValidation type="list" allowBlank="1" showErrorMessage="1" promptTitle="種別" prompt="ドロップダウンリストより選んでください" sqref="C9" xr:uid="{00000000-0002-0000-0000-000006000000}">
      <formula1>$C$117:$C$118</formula1>
    </dataValidation>
    <dataValidation allowBlank="1" showErrorMessage="1" promptTitle="地域" prompt="ドロップダウンリストより選んでください" sqref="C12" xr:uid="{BFE5C1D9-13B9-470D-9520-AB8296CBF5EC}"/>
    <dataValidation imeMode="halfAlpha" allowBlank="1" showErrorMessage="1" promptTitle="生年月日(H・S）" prompt="ダウンリストよりお選びください" sqref="H21:H38" xr:uid="{79E30F53-8797-4623-A001-B4DE543D57E2}"/>
    <dataValidation imeMode="hiragana" allowBlank="1" showErrorMessage="1" promptTitle="生年月日(H・S）" prompt="ダウンリストよりお選びください" sqref="G21:G38" xr:uid="{FA7123E7-5997-4AE1-961F-862176081B7B}"/>
    <dataValidation type="list" imeMode="halfAlpha" allowBlank="1" showInputMessage="1" showErrorMessage="1" sqref="E13:E18" xr:uid="{A8AC3E1E-9C55-4331-B92F-BF78244640B2}">
      <formula1>$F$124:$F$130</formula1>
    </dataValidation>
    <dataValidation type="list" imeMode="halfAlpha" allowBlank="1" showErrorMessage="1" promptTitle="生年月日(H・S）" prompt="ダウンリストよりお選びください" sqref="K21:K38" xr:uid="{FABE8767-319F-4D9A-AE9C-CC443AE03BFF}">
      <formula1>$F$124:$F$130</formula1>
    </dataValidation>
  </dataValidations>
  <hyperlinks>
    <hyperlink ref="E53" r:id="rId1" xr:uid="{00000000-0004-0000-0000-000000000000}"/>
  </hyperlinks>
  <pageMargins left="0.47244094488188981" right="0.23622047244094491" top="0.47244094488188981" bottom="0.27559055118110237" header="0.43307086614173229" footer="0.31496062992125984"/>
  <pageSetup paperSize="9" scale="86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8A2F-A642-4BBF-BF5D-16AF73FCF81D}">
  <sheetPr>
    <tabColor rgb="FFFF0000"/>
    <pageSetUpPr fitToPage="1"/>
  </sheetPr>
  <dimension ref="A1:J123"/>
  <sheetViews>
    <sheetView workbookViewId="0">
      <selection activeCell="K11" sqref="K11"/>
    </sheetView>
  </sheetViews>
  <sheetFormatPr defaultRowHeight="13.5" x14ac:dyDescent="0.15"/>
  <cols>
    <col min="1" max="1" width="10.625" style="125" customWidth="1"/>
    <col min="2" max="2" width="18.625" style="125" customWidth="1"/>
    <col min="3" max="3" width="9.625" style="125" customWidth="1"/>
    <col min="4" max="4" width="18.625" style="125" customWidth="1"/>
    <col min="5" max="5" width="9.625" style="125" customWidth="1"/>
    <col min="6" max="6" width="15.625" style="125" customWidth="1"/>
    <col min="7" max="7" width="17.625" style="125" customWidth="1"/>
    <col min="8" max="8" width="15.625" style="125" customWidth="1"/>
    <col min="9" max="16384" width="9" style="125"/>
  </cols>
  <sheetData>
    <row r="1" spans="1:10" s="119" customFormat="1" ht="35.1" customHeight="1" x14ac:dyDescent="0.15">
      <c r="A1" s="182" t="s">
        <v>92</v>
      </c>
      <c r="B1" s="183"/>
      <c r="C1" s="183"/>
      <c r="D1" s="183"/>
      <c r="E1" s="183"/>
      <c r="F1" s="183"/>
      <c r="G1" s="183"/>
      <c r="H1" s="183"/>
      <c r="I1" s="118"/>
      <c r="J1" s="118"/>
    </row>
    <row r="2" spans="1:10" s="119" customFormat="1" ht="14.25" x14ac:dyDescent="0.15"/>
    <row r="3" spans="1:10" s="119" customFormat="1" ht="20.100000000000001" customHeight="1" x14ac:dyDescent="0.15">
      <c r="A3" s="120" t="s">
        <v>93</v>
      </c>
      <c r="B3" s="184"/>
      <c r="C3" s="184"/>
      <c r="D3" s="121" t="s">
        <v>94</v>
      </c>
      <c r="E3" s="120"/>
      <c r="F3" s="120"/>
      <c r="G3" s="122" t="s">
        <v>95</v>
      </c>
      <c r="H3" s="123"/>
    </row>
    <row r="4" spans="1:10" s="119" customFormat="1" ht="11.25" customHeight="1" x14ac:dyDescent="0.15">
      <c r="B4" s="124"/>
      <c r="C4" s="124"/>
      <c r="D4" s="125"/>
      <c r="F4" s="124"/>
      <c r="G4" s="124"/>
      <c r="H4" s="126"/>
    </row>
    <row r="5" spans="1:10" ht="24" x14ac:dyDescent="0.15">
      <c r="A5" s="185" t="s">
        <v>96</v>
      </c>
      <c r="B5" s="185"/>
      <c r="C5" s="185"/>
      <c r="D5" s="185"/>
      <c r="E5" s="185"/>
      <c r="F5" s="185"/>
      <c r="G5" s="185"/>
      <c r="H5" s="185"/>
    </row>
    <row r="6" spans="1:10" s="119" customFormat="1" ht="24.95" customHeight="1" x14ac:dyDescent="0.15">
      <c r="A6" s="186" t="s">
        <v>97</v>
      </c>
      <c r="B6" s="186"/>
      <c r="C6" s="187" t="s">
        <v>98</v>
      </c>
      <c r="D6" s="187"/>
      <c r="E6" s="187"/>
      <c r="F6" s="187"/>
      <c r="G6" s="187"/>
      <c r="H6" s="187"/>
    </row>
    <row r="7" spans="1:10" s="124" customFormat="1" ht="60.75" customHeight="1" thickBot="1" x14ac:dyDescent="0.2">
      <c r="A7" s="127" t="s">
        <v>99</v>
      </c>
      <c r="B7" s="127" t="s">
        <v>100</v>
      </c>
      <c r="C7" s="128" t="s">
        <v>99</v>
      </c>
      <c r="D7" s="128" t="s">
        <v>100</v>
      </c>
      <c r="E7" s="128" t="s">
        <v>101</v>
      </c>
      <c r="F7" s="128" t="s">
        <v>102</v>
      </c>
      <c r="G7" s="128" t="s">
        <v>103</v>
      </c>
      <c r="H7" s="129" t="s">
        <v>104</v>
      </c>
    </row>
    <row r="8" spans="1:10" s="119" customFormat="1" ht="30" customHeight="1" thickTop="1" x14ac:dyDescent="0.15">
      <c r="A8" s="130"/>
      <c r="B8" s="130"/>
      <c r="C8" s="131"/>
      <c r="D8" s="131"/>
      <c r="E8" s="131"/>
      <c r="F8" s="131"/>
      <c r="G8" s="131"/>
      <c r="H8" s="132"/>
    </row>
    <row r="9" spans="1:10" s="119" customFormat="1" ht="30" customHeight="1" x14ac:dyDescent="0.15">
      <c r="A9" s="133"/>
      <c r="B9" s="133"/>
      <c r="C9" s="134"/>
      <c r="D9" s="134"/>
      <c r="E9" s="134"/>
      <c r="F9" s="134"/>
      <c r="G9" s="134"/>
      <c r="H9" s="135"/>
    </row>
    <row r="10" spans="1:10" s="119" customFormat="1" ht="30" customHeight="1" x14ac:dyDescent="0.15">
      <c r="A10" s="133"/>
      <c r="B10" s="133"/>
      <c r="C10" s="134"/>
      <c r="D10" s="134"/>
      <c r="E10" s="134"/>
      <c r="F10" s="134"/>
      <c r="G10" s="134"/>
      <c r="H10" s="135"/>
    </row>
    <row r="11" spans="1:10" s="119" customFormat="1" ht="30" customHeight="1" x14ac:dyDescent="0.15">
      <c r="A11" s="133"/>
      <c r="B11" s="133"/>
      <c r="C11" s="134"/>
      <c r="D11" s="134"/>
      <c r="E11" s="134"/>
      <c r="F11" s="134"/>
      <c r="G11" s="134"/>
      <c r="H11" s="135"/>
    </row>
    <row r="12" spans="1:10" s="119" customFormat="1" ht="30" customHeight="1" x14ac:dyDescent="0.15">
      <c r="A12" s="133"/>
      <c r="B12" s="133"/>
      <c r="C12" s="134"/>
      <c r="D12" s="134"/>
      <c r="E12" s="134"/>
      <c r="F12" s="134"/>
      <c r="G12" s="134"/>
      <c r="H12" s="135"/>
    </row>
    <row r="13" spans="1:10" s="119" customFormat="1" ht="30" customHeight="1" x14ac:dyDescent="0.15">
      <c r="A13" s="136" t="s">
        <v>105</v>
      </c>
      <c r="B13" s="137"/>
      <c r="C13" s="179"/>
      <c r="D13" s="180"/>
      <c r="E13" s="180"/>
      <c r="F13" s="180"/>
      <c r="G13" s="180"/>
      <c r="H13" s="181"/>
    </row>
    <row r="14" spans="1:10" s="119" customFormat="1" ht="30" customHeight="1" x14ac:dyDescent="0.15">
      <c r="A14" s="188"/>
      <c r="B14" s="189"/>
      <c r="C14" s="189"/>
      <c r="D14" s="189"/>
      <c r="E14" s="189"/>
      <c r="F14" s="189"/>
      <c r="G14" s="189"/>
      <c r="H14" s="190"/>
    </row>
    <row r="15" spans="1:10" s="119" customFormat="1" ht="30" customHeight="1" x14ac:dyDescent="0.15">
      <c r="A15" s="191"/>
      <c r="B15" s="192"/>
      <c r="C15" s="192"/>
      <c r="D15" s="192"/>
      <c r="E15" s="192"/>
      <c r="F15" s="192"/>
      <c r="G15" s="192"/>
      <c r="H15" s="193"/>
    </row>
    <row r="16" spans="1:10" s="119" customFormat="1" ht="33" customHeight="1" x14ac:dyDescent="0.15">
      <c r="A16" s="194" t="s">
        <v>106</v>
      </c>
      <c r="B16" s="194"/>
      <c r="C16" s="194"/>
      <c r="D16" s="194"/>
      <c r="E16" s="194"/>
      <c r="F16" s="194"/>
      <c r="G16" s="194"/>
      <c r="H16" s="194"/>
    </row>
    <row r="17" spans="1:8" s="119" customFormat="1" ht="19.899999999999999" customHeight="1" x14ac:dyDescent="0.15">
      <c r="D17" s="195" t="s">
        <v>107</v>
      </c>
      <c r="E17" s="195"/>
      <c r="F17" s="195"/>
      <c r="G17" s="195"/>
      <c r="H17" s="195"/>
    </row>
    <row r="18" spans="1:8" s="119" customFormat="1" ht="20.25" customHeight="1" x14ac:dyDescent="0.15">
      <c r="A18" s="119" t="s">
        <v>108</v>
      </c>
    </row>
    <row r="19" spans="1:8" s="119" customFormat="1" ht="11.25" customHeight="1" x14ac:dyDescent="0.15"/>
    <row r="20" spans="1:8" s="119" customFormat="1" ht="14.25" x14ac:dyDescent="0.15">
      <c r="A20" s="119" t="s">
        <v>109</v>
      </c>
    </row>
    <row r="21" spans="1:8" s="119" customFormat="1" ht="12" customHeight="1" x14ac:dyDescent="0.15"/>
    <row r="22" spans="1:8" s="119" customFormat="1" ht="30" customHeight="1" x14ac:dyDescent="0.15">
      <c r="A22" s="139" t="s">
        <v>110</v>
      </c>
      <c r="B22" s="196"/>
      <c r="C22" s="196"/>
      <c r="D22" s="196"/>
    </row>
    <row r="23" spans="1:8" s="119" customFormat="1" ht="14.25" x14ac:dyDescent="0.15"/>
    <row r="24" spans="1:8" s="119" customFormat="1" ht="14.25" x14ac:dyDescent="0.15">
      <c r="A24" s="140" t="s">
        <v>111</v>
      </c>
    </row>
    <row r="25" spans="1:8" s="119" customFormat="1" ht="14.25" x14ac:dyDescent="0.15"/>
    <row r="26" spans="1:8" s="119" customFormat="1" ht="14.25" x14ac:dyDescent="0.15">
      <c r="A26" s="119" t="s">
        <v>112</v>
      </c>
    </row>
    <row r="27" spans="1:8" s="119" customFormat="1" ht="18" customHeight="1" x14ac:dyDescent="0.15">
      <c r="A27" s="119" t="s">
        <v>113</v>
      </c>
    </row>
    <row r="28" spans="1:8" s="119" customFormat="1" ht="18" customHeight="1" x14ac:dyDescent="0.15">
      <c r="A28" s="119" t="s">
        <v>114</v>
      </c>
    </row>
    <row r="29" spans="1:8" s="119" customFormat="1" ht="18" customHeight="1" x14ac:dyDescent="0.15">
      <c r="A29" s="119" t="s">
        <v>115</v>
      </c>
    </row>
    <row r="32" spans="1:8" ht="14.25" x14ac:dyDescent="0.15">
      <c r="D32" s="138"/>
      <c r="E32" s="138"/>
      <c r="F32" s="138"/>
      <c r="G32" s="138"/>
      <c r="H32" s="138"/>
    </row>
    <row r="118" spans="3:3" x14ac:dyDescent="0.15">
      <c r="C118" s="125" t="s">
        <v>116</v>
      </c>
    </row>
    <row r="119" spans="3:3" x14ac:dyDescent="0.15">
      <c r="C119" s="125" t="s">
        <v>117</v>
      </c>
    </row>
    <row r="120" spans="3:3" x14ac:dyDescent="0.15">
      <c r="C120" s="125" t="s">
        <v>118</v>
      </c>
    </row>
    <row r="121" spans="3:3" x14ac:dyDescent="0.15">
      <c r="C121" s="125" t="s">
        <v>119</v>
      </c>
    </row>
    <row r="122" spans="3:3" x14ac:dyDescent="0.15">
      <c r="C122" s="125" t="s">
        <v>120</v>
      </c>
    </row>
    <row r="123" spans="3:3" x14ac:dyDescent="0.15">
      <c r="C123" s="125" t="s">
        <v>121</v>
      </c>
    </row>
  </sheetData>
  <mergeCells count="11">
    <mergeCell ref="A14:H14"/>
    <mergeCell ref="A15:H15"/>
    <mergeCell ref="A16:H16"/>
    <mergeCell ref="D17:H17"/>
    <mergeCell ref="B22:D22"/>
    <mergeCell ref="C13:H13"/>
    <mergeCell ref="A1:H1"/>
    <mergeCell ref="B3:C3"/>
    <mergeCell ref="A5:H5"/>
    <mergeCell ref="A6:B6"/>
    <mergeCell ref="C6:H6"/>
  </mergeCells>
  <phoneticPr fontId="3"/>
  <dataValidations count="1">
    <dataValidation type="list" allowBlank="1" showInputMessage="1" showErrorMessage="1" sqref="H8:H12" xr:uid="{C9CAE95A-53D8-46E0-8682-D6E16FF7FA4F}">
      <formula1>$C$118:$C$123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